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8700"/>
  </bookViews>
  <sheets>
    <sheet name="جدول 08-08 Table " sheetId="1" r:id="rId1"/>
  </sheets>
  <definedNames>
    <definedName name="_xlnm.Print_Area" localSheetId="0">'جدول 08-08 Table '!$A$1:$I$18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<sst xmlns="http://schemas.openxmlformats.org/spreadsheetml/2006/main" count="19" uniqueCount="16">
  <si>
    <t xml:space="preserve"> أعداد الماعز حسب الجنس والعمر - إمارة دبــي</t>
  </si>
  <si>
    <t>Number of Goats by Gender and Age   - Emirate of Dubai</t>
  </si>
  <si>
    <t>(2017 - 2015)</t>
  </si>
  <si>
    <t>جـــدول ( 08 - 08 )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</si>
  <si>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</si>
  <si>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</si>
  <si>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</si>
  <si>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</si>
  <si>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</si>
  <si>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سنة
Less than One Year</t>
  </si>
  <si>
    <t xml:space="preserve"> سنة فأكثر
One Year and above</t>
  </si>
  <si>
    <t>المجموع
Total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</si>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</sst>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 inden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 indent="1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1</xdr:col>
      <xdr:colOff>619126</xdr:colOff>
      <xdr:row>1</xdr:row>
      <xdr:rowOff>57150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609099" y="66675"/>
          <a:ext cx="1704975" cy="6667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361951</xdr:colOff>
      <xdr:row>0</xdr:row>
      <xdr:rowOff>38099</xdr:rowOff>
    </xdr:from>
    <xdr:to>
      <xdr:col>8</xdr:col>
      <xdr:colOff>953136</xdr:colOff>
      <xdr:row>1</xdr:row>
      <xdr:rowOff>114299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40889" y="38099"/>
          <a:ext cx="1581785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rightToLeft="1" tabSelected="1" view="pageBreakPreview" zoomScaleNormal="75" zoomScaleSheetLayoutView="75" workbookViewId="0">
      <selection activeCell="J8" sqref="J8"/>
    </sheetView>
  </sheetViews>
  <sheetFormatPr defaultRowHeight="18.75"/>
  <cols>
    <col min="1" max="1" width="16.28515625" style="1" customWidth="1"/>
    <col min="2" max="9" width="14.8554687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53.25" customHeight="1"/>
    <row r="2" spans="1:34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4.9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35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1.5" hidden="1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8"/>
      <c r="AF6" s="8"/>
      <c r="AG6" s="8"/>
      <c r="AH6" s="8"/>
    </row>
    <row r="7" spans="1:34" s="26" customFormat="1" ht="24.75" customHeight="1">
      <c r="A7" s="18" t="s">
        <v>5</v>
      </c>
      <c r="B7" s="19" t="s">
        <v>6</v>
      </c>
      <c r="C7" s="20"/>
      <c r="D7" s="21"/>
      <c r="E7" s="19" t="s">
        <v>7</v>
      </c>
      <c r="F7" s="20"/>
      <c r="G7" s="20"/>
      <c r="H7" s="21"/>
      <c r="I7" s="22" t="s">
        <v>8</v>
      </c>
      <c r="J7" s="23"/>
      <c r="K7" s="24"/>
      <c r="L7" s="24"/>
      <c r="M7" s="24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6" customFormat="1" ht="39.950000000000003" customHeight="1">
      <c r="A8" s="27"/>
      <c r="B8" s="28" t="s">
        <v>9</v>
      </c>
      <c r="C8" s="28" t="s">
        <v>10</v>
      </c>
      <c r="D8" s="28" t="s">
        <v>11</v>
      </c>
      <c r="E8" s="28" t="s">
        <v>9</v>
      </c>
      <c r="F8" s="29" t="s">
        <v>10</v>
      </c>
      <c r="G8" s="29"/>
      <c r="H8" s="28" t="s">
        <v>11</v>
      </c>
      <c r="I8" s="22"/>
      <c r="J8" s="23"/>
      <c r="K8" s="24"/>
      <c r="L8" s="24"/>
      <c r="M8" s="24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6" customFormat="1" ht="39.950000000000003" customHeight="1">
      <c r="A9" s="30"/>
      <c r="B9" s="31"/>
      <c r="C9" s="31"/>
      <c r="D9" s="31"/>
      <c r="E9" s="31"/>
      <c r="F9" s="32" t="s">
        <v>12</v>
      </c>
      <c r="G9" s="32" t="s">
        <v>13</v>
      </c>
      <c r="H9" s="31"/>
      <c r="I9" s="22"/>
      <c r="J9" s="23"/>
      <c r="K9" s="24"/>
      <c r="L9" s="24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6" customFormat="1" ht="39.950000000000003" customHeight="1">
      <c r="A10" s="33">
        <v>2015</v>
      </c>
      <c r="B10" s="34">
        <v>8095.8013087636464</v>
      </c>
      <c r="C10" s="34">
        <v>2578.1231928869502</v>
      </c>
      <c r="D10" s="35">
        <v>10673.924501650596</v>
      </c>
      <c r="E10" s="34">
        <v>14964.289402882776</v>
      </c>
      <c r="F10" s="34">
        <v>50814.926261149471</v>
      </c>
      <c r="G10" s="34">
        <v>9881.8883407196809</v>
      </c>
      <c r="H10" s="35">
        <v>75661.104004751935</v>
      </c>
      <c r="I10" s="36">
        <v>86335.028506402537</v>
      </c>
      <c r="J10" s="23"/>
      <c r="K10" s="24"/>
      <c r="L10" s="24"/>
      <c r="M10" s="24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6" customFormat="1" ht="39.950000000000003" customHeight="1">
      <c r="A11" s="33">
        <v>2016</v>
      </c>
      <c r="B11" s="34">
        <v>8208.2192258330306</v>
      </c>
      <c r="C11" s="34">
        <v>2635.8974820932081</v>
      </c>
      <c r="D11" s="35">
        <v>10844.116707926238</v>
      </c>
      <c r="E11" s="34">
        <v>15254.453111413459</v>
      </c>
      <c r="F11" s="34">
        <v>51795.401356858594</v>
      </c>
      <c r="G11" s="34">
        <v>10080.063411099034</v>
      </c>
      <c r="H11" s="35">
        <v>77129.917879371089</v>
      </c>
      <c r="I11" s="35">
        <v>87974.034587297327</v>
      </c>
      <c r="J11" s="23"/>
      <c r="K11" s="24"/>
      <c r="L11" s="24"/>
      <c r="M11" s="24"/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6" customFormat="1" ht="39.950000000000003" customHeight="1">
      <c r="A12" s="37">
        <v>2017</v>
      </c>
      <c r="B12" s="38">
        <v>8746</v>
      </c>
      <c r="C12" s="38">
        <v>2808</v>
      </c>
      <c r="D12" s="39">
        <f>SUM(B12:C12)</f>
        <v>11554</v>
      </c>
      <c r="E12" s="38">
        <v>16253</v>
      </c>
      <c r="F12" s="38">
        <v>55187</v>
      </c>
      <c r="G12" s="38">
        <v>10740</v>
      </c>
      <c r="H12" s="39">
        <f>SUM(E12:G12)</f>
        <v>82180</v>
      </c>
      <c r="I12" s="39">
        <f>SUM(D12+H12)</f>
        <v>93734</v>
      </c>
      <c r="J12" s="23"/>
      <c r="K12" s="24"/>
      <c r="L12" s="24"/>
      <c r="M12" s="24"/>
      <c r="N12" s="23"/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3" customFormat="1" ht="3.75" customHeight="1">
      <c r="A13" s="40"/>
      <c r="B13" s="41"/>
      <c r="C13" s="41"/>
      <c r="D13" s="41"/>
      <c r="E13" s="41"/>
      <c r="F13" s="42"/>
      <c r="G13" s="42"/>
      <c r="H13" s="42"/>
      <c r="I13" s="42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9" customFormat="1" ht="15" customHeight="1">
      <c r="A14" s="44" t="s">
        <v>14</v>
      </c>
      <c r="B14" s="45"/>
      <c r="C14" s="45"/>
      <c r="D14" s="45"/>
      <c r="E14" s="45"/>
      <c r="F14" s="45"/>
      <c r="G14" s="45"/>
      <c r="H14" s="45"/>
      <c r="I14" s="46" t="s">
        <v>15</v>
      </c>
      <c r="J14" s="47"/>
      <c r="K14" s="47"/>
      <c r="L14" s="47"/>
      <c r="M14" s="47"/>
      <c r="N14" s="47"/>
      <c r="O14" s="47"/>
      <c r="P14" s="47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43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3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3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3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3" customFormat="1">
      <c r="A19" s="1"/>
      <c r="B19" s="2"/>
      <c r="C19" s="2"/>
      <c r="D19" s="2"/>
      <c r="E19" s="2"/>
      <c r="F19" s="2"/>
      <c r="G19" s="2"/>
      <c r="H19" s="50"/>
      <c r="I19" s="50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3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3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3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3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3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3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3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3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3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3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3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3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3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3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3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3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3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3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3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3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3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3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43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3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43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الماعز حسب الجنس والعمر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E3F038CF-7C4F-4369-943E-486433EDBC3D}"/>
</file>

<file path=customXml/itemProps2.xml><?xml version="1.0" encoding="utf-8"?>
<ds:datastoreItem xmlns:ds="http://schemas.openxmlformats.org/officeDocument/2006/customXml" ds:itemID="{0C764799-BDA2-4E3B-BF98-8D78A0D401F1}"/>
</file>

<file path=customXml/itemProps3.xml><?xml version="1.0" encoding="utf-8"?>
<ds:datastoreItem xmlns:ds="http://schemas.openxmlformats.org/officeDocument/2006/customXml" ds:itemID="{B98E3C1F-A920-4AFE-AC21-E57A2659F8E1}"/>
</file>

<file path=customXml/itemProps4.xml><?xml version="1.0" encoding="utf-8"?>
<ds:datastoreItem xmlns:ds="http://schemas.openxmlformats.org/officeDocument/2006/customXml" ds:itemID="{24B67494-AC06-4DDD-8D1C-2E6E30BD8F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08-08 Table </vt:lpstr>
      <vt:lpstr>'جدول 08-08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Goats by Gender and Age</dc:title>
  <dc:creator>Afaf Kamal Mahmood</dc:creator>
  <cp:lastModifiedBy>Afaf Kamal Mahmood</cp:lastModifiedBy>
  <dcterms:created xsi:type="dcterms:W3CDTF">2019-02-20T06:04:20Z</dcterms:created>
  <dcterms:modified xsi:type="dcterms:W3CDTF">2019-02-20T06:04:37Z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